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00" l="1"/>
  <c r="I195"/>
  <c r="J195"/>
  <c r="H195"/>
  <c r="G195"/>
  <c r="F195"/>
  <c r="J176"/>
  <c r="F176"/>
  <c r="I176"/>
  <c r="H176"/>
  <c r="G176"/>
  <c r="J157"/>
  <c r="I157"/>
  <c r="H157"/>
  <c r="G157"/>
  <c r="F157"/>
  <c r="J138"/>
  <c r="G138"/>
  <c r="I138"/>
  <c r="H138"/>
  <c r="F138"/>
  <c r="H119"/>
  <c r="J119"/>
  <c r="I119"/>
  <c r="G119"/>
  <c r="F119"/>
  <c r="F100"/>
  <c r="J100"/>
  <c r="I100"/>
  <c r="G100"/>
  <c r="J81"/>
  <c r="F81"/>
  <c r="I81"/>
  <c r="H81"/>
  <c r="G81"/>
  <c r="J62"/>
  <c r="I62"/>
  <c r="H62"/>
  <c r="G62"/>
  <c r="F62"/>
  <c r="F43"/>
  <c r="H43"/>
  <c r="J43"/>
  <c r="I43"/>
  <c r="G43"/>
  <c r="F24"/>
  <c r="J24"/>
  <c r="I24"/>
  <c r="H24"/>
  <c r="G24"/>
  <c r="H196" l="1"/>
  <c r="F196"/>
  <c r="J196"/>
  <c r="I196"/>
  <c r="G196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<sst xmlns="http://schemas.openxmlformats.org/spreadsheetml/2006/main" count="248" uniqueCount="72">
  <si>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</si>
  <si>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</si>
  <si>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</si>
  <si>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</si>
  <si>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</si>
  <si>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</si>
  <si>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</si>
  <si>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</si>
  <si>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</si>
  <si>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</si>
  <si>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</si>
  <si>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</si>
  <si>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</si>
  <si>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</si>
  <si>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</si>
  <si>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</si>
  <si>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</si>
  <si>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</si>
  <si>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</si>
  <si>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</si>
  <si>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</si>
  <si>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</si>
  <si>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</si>
  <si>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</si>
  <si>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</si>
  <si>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</si>
  <si>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</si>
  <si>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</si>
  <si>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</si>
  <si>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</si>
  <si>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</si>
  <si>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</si>
  <si>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</si>
  <si>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</si>
  <si>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</si>
  <si>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</si>
  <si>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</si>
  <si>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</si>
  <si>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</si>
  <si>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КОГОБУСШ с УИОП г.Зуевка</t>
  </si>
  <si>
    <t>директор школы</t>
  </si>
  <si>
    <t>Жданова Елена Анатольевна</t>
  </si>
  <si>
    <t>Чай с сахаром</t>
  </si>
  <si>
    <t>Картофельное пюре</t>
  </si>
  <si>
    <t>Тефтели из говядины</t>
  </si>
  <si>
    <t>Греча отварная</t>
  </si>
  <si>
    <t>Хлеб</t>
  </si>
  <si>
    <t>Салат Морковный</t>
  </si>
  <si>
    <t>Салат свекольный</t>
  </si>
  <si>
    <t>Макароны отварные</t>
  </si>
  <si>
    <t>Котлета куринная</t>
  </si>
  <si>
    <t>Каша пшенная</t>
  </si>
  <si>
    <t>Булочка сдобная</t>
  </si>
  <si>
    <t>Сыр порционный</t>
  </si>
  <si>
    <t>Сок</t>
  </si>
  <si>
    <t>Салат из капусты</t>
  </si>
  <si>
    <t>Запеканка картофельная с мясом</t>
  </si>
  <si>
    <t>Компот из яблок</t>
  </si>
  <si>
    <t>Закуска</t>
  </si>
  <si>
    <t>Салат из свежих овощей</t>
  </si>
  <si>
    <t>Рис отварной</t>
  </si>
  <si>
    <t>Кура порционная</t>
  </si>
  <si>
    <t>Салат морковный</t>
  </si>
  <si>
    <t>Омлет с мясом</t>
  </si>
  <si>
    <t>Салат капустный</t>
  </si>
  <si>
    <t>Рожки</t>
  </si>
  <si>
    <t>Запеканка творожная</t>
  </si>
  <si>
    <t>Булочка домашняя</t>
  </si>
  <si>
    <t>228.2</t>
  </si>
  <si>
    <t>Жаркое по-домашнему</t>
  </si>
  <si>
    <t>Рыба жареная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</si>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</sst>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15.4</v>
      </c>
      <c r="H6" s="40">
        <v>17.5</v>
      </c>
      <c r="I6" s="40">
        <v>10.48</v>
      </c>
      <c r="J6" s="40">
        <v>261.39</v>
      </c>
      <c r="K6" s="41"/>
      <c r="L6" s="40"/>
    </row>
    <row r="7" spans="1:12" ht="14.5">
      <c r="A7" s="23"/>
      <c r="B7" s="15"/>
      <c r="C7" s="11"/>
      <c r="D7" s="6" t="s">
        <v>29</v>
      </c>
      <c r="E7" s="42" t="s">
        <v>45</v>
      </c>
      <c r="F7" s="43">
        <v>150</v>
      </c>
      <c r="G7" s="43">
        <v>8.73</v>
      </c>
      <c r="H7" s="43">
        <v>5.43</v>
      </c>
      <c r="I7" s="43">
        <v>45</v>
      </c>
      <c r="J7" s="43">
        <v>263.8</v>
      </c>
      <c r="K7" s="44"/>
      <c r="L7" s="43"/>
    </row>
    <row r="8" spans="1:12" ht="14.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14.97</v>
      </c>
      <c r="J8" s="43">
        <v>59.85</v>
      </c>
      <c r="K8" s="44"/>
      <c r="L8" s="43"/>
    </row>
    <row r="9" spans="1:12" ht="14.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1.98</v>
      </c>
      <c r="H9" s="43">
        <v>0.33</v>
      </c>
      <c r="I9" s="43">
        <v>9.3000000000000007</v>
      </c>
      <c r="J9" s="43">
        <v>60</v>
      </c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1.44</v>
      </c>
      <c r="H11" s="43">
        <v>10.08</v>
      </c>
      <c r="I11" s="43">
        <v>10.38</v>
      </c>
      <c r="J11" s="43">
        <v>136.80000000000001</v>
      </c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27.550000000000004</v>
      </c>
      <c r="H13" s="19">
        <f t="shared" si="0"/>
        <v>33.339999999999996</v>
      </c>
      <c r="I13" s="19">
        <f t="shared" si="0"/>
        <v>90.13</v>
      </c>
      <c r="J13" s="19">
        <f t="shared" si="0"/>
        <v>781.84000000000015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27.550000000000004</v>
      </c>
      <c r="H24" s="32">
        <f t="shared" si="4"/>
        <v>33.339999999999996</v>
      </c>
      <c r="I24" s="32">
        <f t="shared" si="4"/>
        <v>90.13</v>
      </c>
      <c r="J24" s="32">
        <f t="shared" si="4"/>
        <v>781.84000000000015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13.22</v>
      </c>
      <c r="H25" s="40">
        <v>14.94</v>
      </c>
      <c r="I25" s="57">
        <v>45697</v>
      </c>
      <c r="J25" s="40">
        <v>223.3</v>
      </c>
      <c r="K25" s="41"/>
      <c r="L25" s="40"/>
    </row>
    <row r="26" spans="1:12" ht="14.5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5.52</v>
      </c>
      <c r="H26" s="43">
        <v>5.29</v>
      </c>
      <c r="I26" s="43">
        <v>35.32</v>
      </c>
      <c r="J26" s="43">
        <v>221.09</v>
      </c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42</v>
      </c>
      <c r="F27" s="43">
        <v>200</v>
      </c>
      <c r="G27" s="43"/>
      <c r="H27" s="43"/>
      <c r="I27" s="43">
        <v>14.97</v>
      </c>
      <c r="J27" s="43">
        <v>59.85</v>
      </c>
      <c r="K27" s="44"/>
      <c r="L27" s="43"/>
    </row>
    <row r="28" spans="1:12" ht="14.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1.98</v>
      </c>
      <c r="H28" s="43">
        <v>0.33</v>
      </c>
      <c r="I28" s="43">
        <v>9.3000000000000007</v>
      </c>
      <c r="J28" s="43">
        <v>60</v>
      </c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1.43</v>
      </c>
      <c r="H30" s="43">
        <v>5.09</v>
      </c>
      <c r="I30" s="43">
        <v>9.5</v>
      </c>
      <c r="J30" s="43">
        <v>73.83</v>
      </c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22.150000000000002</v>
      </c>
      <c r="H32" s="19">
        <f t="shared" ref="H32" si="7">SUM(H25:H31)</f>
        <v>25.65</v>
      </c>
      <c r="I32" s="19">
        <f t="shared" ref="I32" si="8">SUM(I25:I31)</f>
        <v>45766.090000000004</v>
      </c>
      <c r="J32" s="19">
        <f t="shared" ref="J32:L32" si="9">SUM(J25:J31)</f>
        <v>638.07000000000005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22.150000000000002</v>
      </c>
      <c r="H43" s="32">
        <f t="shared" ref="H43" si="15">H32+H42</f>
        <v>25.65</v>
      </c>
      <c r="I43" s="32">
        <f t="shared" ref="I43" si="16">I32+I42</f>
        <v>45766.090000000004</v>
      </c>
      <c r="J43" s="32">
        <f t="shared" ref="J43:L43" si="17">J32+J42</f>
        <v>638.07000000000005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6.04</v>
      </c>
      <c r="H44" s="40">
        <v>7.27</v>
      </c>
      <c r="I44" s="40">
        <v>34.29</v>
      </c>
      <c r="J44" s="40">
        <v>227.16</v>
      </c>
      <c r="K44" s="41"/>
      <c r="L44" s="40"/>
    </row>
    <row r="45" spans="1:12" ht="14.5">
      <c r="A45" s="23"/>
      <c r="B45" s="15"/>
      <c r="C45" s="11"/>
      <c r="D45" s="6"/>
      <c r="E45" s="42" t="s">
        <v>52</v>
      </c>
      <c r="F45" s="43">
        <v>60</v>
      </c>
      <c r="G45" s="43">
        <v>4.37</v>
      </c>
      <c r="H45" s="43">
        <v>7.07</v>
      </c>
      <c r="I45" s="43">
        <v>36.799999999999997</v>
      </c>
      <c r="J45" s="43">
        <v>228.2</v>
      </c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1.98</v>
      </c>
      <c r="H47" s="43">
        <v>0.33</v>
      </c>
      <c r="I47" s="43">
        <v>9.3000000000000007</v>
      </c>
      <c r="J47" s="43">
        <v>60</v>
      </c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 t="s">
        <v>53</v>
      </c>
      <c r="F49" s="43">
        <v>30</v>
      </c>
      <c r="G49" s="43">
        <v>6.96</v>
      </c>
      <c r="H49" s="43">
        <v>8.85</v>
      </c>
      <c r="I49" s="43"/>
      <c r="J49" s="43">
        <v>109.2</v>
      </c>
      <c r="K49" s="44"/>
      <c r="L49" s="43"/>
    </row>
    <row r="50" spans="1:12" ht="14.5">
      <c r="A50" s="23"/>
      <c r="B50" s="15"/>
      <c r="C50" s="11"/>
      <c r="D50" s="6"/>
      <c r="E50" s="42" t="s">
        <v>54</v>
      </c>
      <c r="F50" s="43">
        <v>200</v>
      </c>
      <c r="G50" s="43">
        <v>2</v>
      </c>
      <c r="H50" s="43">
        <v>0.2</v>
      </c>
      <c r="I50" s="43">
        <v>5.8</v>
      </c>
      <c r="J50" s="43">
        <v>36</v>
      </c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21.35</v>
      </c>
      <c r="H51" s="19">
        <f t="shared" ref="H51" si="19">SUM(H44:H50)</f>
        <v>23.72</v>
      </c>
      <c r="I51" s="19">
        <f t="shared" ref="I51" si="20">SUM(I44:I50)</f>
        <v>86.19</v>
      </c>
      <c r="J51" s="19">
        <f t="shared" ref="J51:L51" si="21">SUM(J44:J50)</f>
        <v>660.56000000000006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21.35</v>
      </c>
      <c r="H62" s="32">
        <f t="shared" ref="H62" si="27">H51+H61</f>
        <v>23.72</v>
      </c>
      <c r="I62" s="32">
        <f t="shared" ref="I62" si="28">I51+I61</f>
        <v>86.19</v>
      </c>
      <c r="J62" s="32">
        <f t="shared" ref="J62:L62" si="29">J51+J61</f>
        <v>660.56000000000006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210</v>
      </c>
      <c r="G63" s="40">
        <v>25.53</v>
      </c>
      <c r="H63" s="40">
        <v>24.78</v>
      </c>
      <c r="I63" s="40">
        <v>18.73</v>
      </c>
      <c r="J63" s="40">
        <v>400.75</v>
      </c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1.98</v>
      </c>
      <c r="H66" s="43">
        <v>0.33</v>
      </c>
      <c r="I66" s="43">
        <v>9.3000000000000007</v>
      </c>
      <c r="J66" s="43">
        <v>60</v>
      </c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 t="s">
        <v>26</v>
      </c>
      <c r="E68" s="42" t="s">
        <v>55</v>
      </c>
      <c r="F68" s="43">
        <v>60</v>
      </c>
      <c r="G68" s="43">
        <v>2.74</v>
      </c>
      <c r="H68" s="43">
        <v>20.3</v>
      </c>
      <c r="I68" s="43">
        <v>12.16</v>
      </c>
      <c r="J68" s="43">
        <v>242.3</v>
      </c>
      <c r="K68" s="44"/>
      <c r="L68" s="43"/>
    </row>
    <row r="69" spans="1:12" ht="14.5">
      <c r="A69" s="23"/>
      <c r="B69" s="15"/>
      <c r="C69" s="11"/>
      <c r="D69" s="6"/>
      <c r="E69" s="42" t="s">
        <v>57</v>
      </c>
      <c r="F69" s="43">
        <v>200</v>
      </c>
      <c r="G69" s="43">
        <v>0.16</v>
      </c>
      <c r="H69" s="43"/>
      <c r="I69" s="43">
        <v>14.99</v>
      </c>
      <c r="J69" s="43">
        <v>60.65</v>
      </c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30.41</v>
      </c>
      <c r="H70" s="19">
        <f t="shared" ref="H70" si="31">SUM(H63:H69)</f>
        <v>45.41</v>
      </c>
      <c r="I70" s="19">
        <f t="shared" ref="I70" si="32">SUM(I63:I69)</f>
        <v>55.18</v>
      </c>
      <c r="J70" s="19">
        <f t="shared" ref="J70:L70" si="33">SUM(J63:J69)</f>
        <v>763.69999999999993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30.41</v>
      </c>
      <c r="H81" s="32">
        <f t="shared" ref="H81" si="39">H70+H80</f>
        <v>45.41</v>
      </c>
      <c r="I81" s="32">
        <f t="shared" ref="I81" si="40">I70+I80</f>
        <v>55.18</v>
      </c>
      <c r="J81" s="32">
        <f t="shared" ref="J81:L81" si="41">J70+J80</f>
        <v>763.69999999999993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12.73</v>
      </c>
      <c r="H82" s="40">
        <v>12.78</v>
      </c>
      <c r="I82" s="40">
        <v>1.81</v>
      </c>
      <c r="J82" s="40">
        <v>173.19</v>
      </c>
      <c r="K82" s="41"/>
      <c r="L82" s="40"/>
    </row>
    <row r="83" spans="1:12" ht="14.5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8.73</v>
      </c>
      <c r="H83" s="43">
        <v>5.43</v>
      </c>
      <c r="I83" s="43">
        <v>45</v>
      </c>
      <c r="J83" s="43">
        <v>263.8</v>
      </c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42</v>
      </c>
      <c r="F84" s="43">
        <v>200</v>
      </c>
      <c r="G84" s="43"/>
      <c r="H84" s="43"/>
      <c r="I84" s="43">
        <v>14.97</v>
      </c>
      <c r="J84" s="43">
        <v>59.85</v>
      </c>
      <c r="K84" s="44"/>
      <c r="L84" s="43"/>
    </row>
    <row r="85" spans="1:12" ht="14.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1.98</v>
      </c>
      <c r="H85" s="43">
        <v>0.33</v>
      </c>
      <c r="I85" s="43">
        <v>9.3000000000000007</v>
      </c>
      <c r="J85" s="43">
        <v>60</v>
      </c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 t="s">
        <v>58</v>
      </c>
      <c r="E87" s="42" t="s">
        <v>59</v>
      </c>
      <c r="F87" s="43">
        <v>60</v>
      </c>
      <c r="G87" s="43">
        <v>1.1399999999999999</v>
      </c>
      <c r="H87" s="43">
        <v>10.08</v>
      </c>
      <c r="I87" s="43">
        <v>10.38</v>
      </c>
      <c r="J87" s="43">
        <v>136.80000000000001</v>
      </c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24.580000000000002</v>
      </c>
      <c r="H89" s="19">
        <f t="shared" ref="H89" si="43">SUM(H82:H88)</f>
        <v>28.619999999999997</v>
      </c>
      <c r="I89" s="19">
        <f t="shared" ref="I89" si="44">SUM(I82:I88)</f>
        <v>81.459999999999994</v>
      </c>
      <c r="J89" s="19">
        <f t="shared" ref="J89:L89" si="45">SUM(J82:J88)</f>
        <v>693.6400000000001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24.580000000000002</v>
      </c>
      <c r="H100" s="32">
        <f t="shared" ref="H100" si="51">H89+H99</f>
        <v>28.619999999999997</v>
      </c>
      <c r="I100" s="32">
        <f t="shared" ref="I100" si="52">I89+I99</f>
        <v>81.459999999999994</v>
      </c>
      <c r="J100" s="32">
        <f t="shared" ref="J100:L100" si="53">J89+J99</f>
        <v>693.6400000000001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12.73</v>
      </c>
      <c r="H101" s="40">
        <v>12.78</v>
      </c>
      <c r="I101" s="40">
        <v>1.81</v>
      </c>
      <c r="J101" s="40">
        <v>173.19</v>
      </c>
      <c r="K101" s="41"/>
      <c r="L101" s="40"/>
    </row>
    <row r="102" spans="1:12" ht="14.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8.73</v>
      </c>
      <c r="H102" s="43">
        <v>5.43</v>
      </c>
      <c r="I102" s="43">
        <v>45</v>
      </c>
      <c r="J102" s="43">
        <v>263.8</v>
      </c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>
        <v>14.97</v>
      </c>
      <c r="J103" s="43">
        <v>59.85</v>
      </c>
      <c r="K103" s="44"/>
      <c r="L103" s="43"/>
    </row>
    <row r="104" spans="1:12" ht="14.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1.98</v>
      </c>
      <c r="H104" s="43">
        <v>0.33</v>
      </c>
      <c r="I104" s="43">
        <v>9.3000000000000007</v>
      </c>
      <c r="J104" s="43">
        <v>60</v>
      </c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 t="s">
        <v>26</v>
      </c>
      <c r="E106" s="42" t="s">
        <v>62</v>
      </c>
      <c r="F106" s="43">
        <v>60</v>
      </c>
      <c r="G106" s="43">
        <v>1.1399999999999999</v>
      </c>
      <c r="H106" s="43">
        <v>10.8</v>
      </c>
      <c r="I106" s="43">
        <v>10.38</v>
      </c>
      <c r="J106" s="43">
        <v>136.80000000000001</v>
      </c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24.580000000000002</v>
      </c>
      <c r="H108" s="19">
        <f t="shared" si="54"/>
        <v>29.34</v>
      </c>
      <c r="I108" s="19">
        <f t="shared" si="54"/>
        <v>81.459999999999994</v>
      </c>
      <c r="J108" s="19">
        <f t="shared" si="54"/>
        <v>693.6400000000001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24.580000000000002</v>
      </c>
      <c r="H119" s="32">
        <f t="shared" ref="H119" si="59">H108+H118</f>
        <v>29.34</v>
      </c>
      <c r="I119" s="32">
        <f t="shared" ref="I119" si="60">I108+I118</f>
        <v>81.459999999999994</v>
      </c>
      <c r="J119" s="32">
        <f t="shared" ref="J119:L119" si="61">J108+J118</f>
        <v>693.6400000000001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90</v>
      </c>
      <c r="G120" s="40">
        <v>13.22</v>
      </c>
      <c r="H120" s="40">
        <v>5.29</v>
      </c>
      <c r="I120" s="40">
        <v>35.32</v>
      </c>
      <c r="J120" s="40">
        <v>211.09</v>
      </c>
      <c r="K120" s="41"/>
      <c r="L120" s="40"/>
    </row>
    <row r="121" spans="1:12" ht="14.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5.52</v>
      </c>
      <c r="H121" s="43">
        <v>20.3</v>
      </c>
      <c r="I121" s="43">
        <v>12.16</v>
      </c>
      <c r="J121" s="43">
        <v>242.3</v>
      </c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1.98</v>
      </c>
      <c r="H123" s="43">
        <v>0.33</v>
      </c>
      <c r="I123" s="43">
        <v>9.3000000000000007</v>
      </c>
      <c r="J123" s="43">
        <v>60</v>
      </c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 t="s">
        <v>26</v>
      </c>
      <c r="E125" s="42" t="s">
        <v>64</v>
      </c>
      <c r="F125" s="43">
        <v>60</v>
      </c>
      <c r="G125" s="43">
        <v>2.74</v>
      </c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 t="s">
        <v>57</v>
      </c>
      <c r="F126" s="43">
        <v>200</v>
      </c>
      <c r="G126" s="43">
        <v>0.16</v>
      </c>
      <c r="H126" s="43">
        <v>14.94</v>
      </c>
      <c r="I126" s="43">
        <v>9.02</v>
      </c>
      <c r="J126" s="43">
        <v>223.3</v>
      </c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23.62</v>
      </c>
      <c r="H127" s="19">
        <f t="shared" si="62"/>
        <v>40.86</v>
      </c>
      <c r="I127" s="19">
        <f t="shared" si="62"/>
        <v>65.8</v>
      </c>
      <c r="J127" s="19">
        <f t="shared" si="62"/>
        <v>736.69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23.62</v>
      </c>
      <c r="H138" s="32">
        <f t="shared" ref="H138" si="67">H127+H137</f>
        <v>40.86</v>
      </c>
      <c r="I138" s="32">
        <f t="shared" ref="I138" si="68">I127+I137</f>
        <v>65.8</v>
      </c>
      <c r="J138" s="32">
        <f t="shared" ref="J138:L138" si="69">J127+J137</f>
        <v>736.69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230</v>
      </c>
      <c r="G139" s="40">
        <v>29.22</v>
      </c>
      <c r="H139" s="40">
        <v>12.11</v>
      </c>
      <c r="I139" s="40">
        <v>29.1</v>
      </c>
      <c r="J139" s="40">
        <v>242.23</v>
      </c>
      <c r="K139" s="41"/>
      <c r="L139" s="40"/>
    </row>
    <row r="140" spans="1:12" ht="14.5">
      <c r="A140" s="23"/>
      <c r="B140" s="15"/>
      <c r="C140" s="11"/>
      <c r="D140" s="6"/>
      <c r="E140" s="42" t="s">
        <v>67</v>
      </c>
      <c r="F140" s="43">
        <v>70</v>
      </c>
      <c r="G140" s="43">
        <v>4.37</v>
      </c>
      <c r="H140" s="43">
        <v>7.07</v>
      </c>
      <c r="I140" s="43">
        <v>36.799999999999997</v>
      </c>
      <c r="J140" s="43" t="s">
        <v>68</v>
      </c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1.98</v>
      </c>
      <c r="H142" s="43">
        <v>0.33</v>
      </c>
      <c r="I142" s="43">
        <v>9.3000000000000007</v>
      </c>
      <c r="J142" s="43">
        <v>60</v>
      </c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 t="s">
        <v>54</v>
      </c>
      <c r="F144" s="43">
        <v>200</v>
      </c>
      <c r="G144" s="43">
        <v>2</v>
      </c>
      <c r="H144" s="43">
        <v>0.2</v>
      </c>
      <c r="I144" s="43">
        <v>5.8</v>
      </c>
      <c r="J144" s="43">
        <v>36</v>
      </c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37.569999999999993</v>
      </c>
      <c r="H146" s="19">
        <f t="shared" si="70"/>
        <v>19.709999999999997</v>
      </c>
      <c r="I146" s="19">
        <f t="shared" si="70"/>
        <v>81</v>
      </c>
      <c r="J146" s="19">
        <f t="shared" si="70"/>
        <v>338.23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37.569999999999993</v>
      </c>
      <c r="H157" s="32">
        <f t="shared" ref="H157" si="75">H146+H156</f>
        <v>19.709999999999997</v>
      </c>
      <c r="I157" s="32">
        <f t="shared" ref="I157" si="76">I146+I156</f>
        <v>81</v>
      </c>
      <c r="J157" s="32">
        <f t="shared" ref="J157:L157" si="77">J146+J156</f>
        <v>338.23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220</v>
      </c>
      <c r="G158" s="40">
        <v>22.54</v>
      </c>
      <c r="H158" s="40">
        <v>17.329999999999998</v>
      </c>
      <c r="I158" s="40">
        <v>22.13</v>
      </c>
      <c r="J158" s="40">
        <v>334.08</v>
      </c>
      <c r="K158" s="41"/>
      <c r="L158" s="40"/>
    </row>
    <row r="159" spans="1:12" ht="14.5">
      <c r="A159" s="23"/>
      <c r="B159" s="15"/>
      <c r="C159" s="11"/>
      <c r="D159" s="6"/>
      <c r="E159" s="42" t="s">
        <v>53</v>
      </c>
      <c r="F159" s="43">
        <v>30</v>
      </c>
      <c r="G159" s="43">
        <v>6.96</v>
      </c>
      <c r="H159" s="43">
        <v>8.85</v>
      </c>
      <c r="I159" s="43"/>
      <c r="J159" s="43">
        <v>109.2</v>
      </c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14.97</v>
      </c>
      <c r="J160" s="43">
        <v>59.85</v>
      </c>
      <c r="K160" s="44"/>
      <c r="L160" s="43"/>
    </row>
    <row r="161" spans="1:12" ht="14.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1.98</v>
      </c>
      <c r="H161" s="43">
        <v>0.33</v>
      </c>
      <c r="I161" s="43">
        <v>9.3000000000000007</v>
      </c>
      <c r="J161" s="43">
        <v>60</v>
      </c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31.48</v>
      </c>
      <c r="H165" s="19">
        <f t="shared" si="78"/>
        <v>26.509999999999998</v>
      </c>
      <c r="I165" s="19">
        <f t="shared" si="78"/>
        <v>46.400000000000006</v>
      </c>
      <c r="J165" s="19">
        <f t="shared" si="78"/>
        <v>563.13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31.48</v>
      </c>
      <c r="H176" s="32">
        <f t="shared" ref="H176" si="83">H165+H175</f>
        <v>26.509999999999998</v>
      </c>
      <c r="I176" s="32">
        <f t="shared" ref="I176" si="84">I165+I175</f>
        <v>46.400000000000006</v>
      </c>
      <c r="J176" s="32">
        <f t="shared" ref="J176:L176" si="85">J165+J175</f>
        <v>563.13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90</v>
      </c>
      <c r="G177" s="40">
        <v>16.29</v>
      </c>
      <c r="H177" s="40">
        <v>14</v>
      </c>
      <c r="I177" s="40">
        <v>4.18</v>
      </c>
      <c r="J177" s="40">
        <v>208.5</v>
      </c>
      <c r="K177" s="41"/>
      <c r="L177" s="40"/>
    </row>
    <row r="178" spans="1:12" ht="14.5">
      <c r="A178" s="23"/>
      <c r="B178" s="15"/>
      <c r="C178" s="11"/>
      <c r="D178" s="6" t="s">
        <v>29</v>
      </c>
      <c r="E178" s="42" t="s">
        <v>43</v>
      </c>
      <c r="F178" s="43">
        <v>150</v>
      </c>
      <c r="G178" s="43">
        <v>3.19</v>
      </c>
      <c r="H178" s="43">
        <v>6.06</v>
      </c>
      <c r="I178" s="43">
        <v>23.29</v>
      </c>
      <c r="J178" s="43">
        <v>160.44999999999999</v>
      </c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1.98</v>
      </c>
      <c r="H180" s="43">
        <v>0.33</v>
      </c>
      <c r="I180" s="43">
        <v>9.3000000000000007</v>
      </c>
      <c r="J180" s="43">
        <v>60</v>
      </c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 t="s">
        <v>26</v>
      </c>
      <c r="E182" s="42" t="s">
        <v>71</v>
      </c>
      <c r="F182" s="43">
        <v>60</v>
      </c>
      <c r="G182" s="43">
        <v>1.43</v>
      </c>
      <c r="H182" s="43">
        <v>5.09</v>
      </c>
      <c r="I182" s="43">
        <v>9.5</v>
      </c>
      <c r="J182" s="43">
        <v>73.849999999999994</v>
      </c>
      <c r="K182" s="44"/>
      <c r="L182" s="43"/>
    </row>
    <row r="183" spans="1:12" ht="14.5">
      <c r="A183" s="23"/>
      <c r="B183" s="15"/>
      <c r="C183" s="11"/>
      <c r="D183" s="6"/>
      <c r="E183" s="42" t="s">
        <v>54</v>
      </c>
      <c r="F183" s="43">
        <v>200</v>
      </c>
      <c r="G183" s="43">
        <v>2</v>
      </c>
      <c r="H183" s="43">
        <v>0.2</v>
      </c>
      <c r="I183" s="43">
        <v>5.8</v>
      </c>
      <c r="J183" s="43">
        <v>36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24.89</v>
      </c>
      <c r="H184" s="19">
        <f t="shared" si="86"/>
        <v>25.679999999999996</v>
      </c>
      <c r="I184" s="19">
        <f t="shared" si="86"/>
        <v>52.069999999999993</v>
      </c>
      <c r="J184" s="19">
        <f t="shared" si="86"/>
        <v>538.79999999999995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24.89</v>
      </c>
      <c r="H195" s="32">
        <f t="shared" ref="H195" si="91">H184+H194</f>
        <v>25.679999999999996</v>
      </c>
      <c r="I195" s="32">
        <f t="shared" ref="I195" si="92">I184+I194</f>
        <v>52.069999999999993</v>
      </c>
      <c r="J195" s="32">
        <f t="shared" ref="J195:L195" si="93">J184+J194</f>
        <v>538.79999999999995</v>
      </c>
      <c r="K195" s="32"/>
      <c r="L195" s="32">
        <f t="shared" si="93"/>
        <v>0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26.818000000000001</v>
      </c>
      <c r="H196" s="34">
        <f t="shared" si="94"/>
        <v>29.884000000000004</v>
      </c>
      <c r="I196" s="34">
        <f t="shared" si="94"/>
        <v>4640.5780000000004</v>
      </c>
      <c r="J196" s="34">
        <f t="shared" si="94"/>
        <v>640.83000000000015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2025-04-08T19:20:55Z</dcterms:modified>
</cp:coreProperties>
</file>